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2096" activeTab="0"/>
  </bookViews>
  <sheets>
    <sheet name="Moscow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<sst xmlns="http://schemas.openxmlformats.org/spreadsheetml/2006/main" count="97" uniqueCount="76">
  <si>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WESTERN REGIONAL COOPERATIVE WHEAT NURSERY</t>
  </si>
  <si>
    <t>YEAR: 2011</t>
  </si>
  <si>
    <t>NURSERY: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</si>
  <si>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</si>
  <si>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</si>
  <si>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</si>
  <si>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</si>
  <si>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</si>
  <si>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</si>
  <si>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</si>
  <si>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</si>
  <si>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</si>
  <si>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</si>
  <si>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</si>
  <si>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</si>
  <si>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PEDIGREE</t>
  </si>
  <si>
    <t>YIELD</t>
  </si>
  <si>
    <t>RANK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</si>
  <si>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</si>
  <si>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</si>
  <si>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</si>
  <si>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</si>
  <si>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</si>
  <si>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</si>
  <si>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</si>
  <si>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</si>
  <si>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</si>
  <si>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</si>
  <si>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</si>
  <si>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</si>
  <si>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</si>
  <si>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</si>
  <si>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</si>
  <si>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</si>
  <si>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</si>
  <si>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</si>
  <si>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</si>
  <si>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</si>
  <si>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</si>
  <si>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</si>
  <si>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Protein</t>
  </si>
  <si>
    <t>0-9</t>
  </si>
  <si>
    <t>WT. (g)</t>
  </si>
  <si>
    <t>MEAN</t>
  </si>
  <si>
    <t>LSD (0.05)</t>
  </si>
  <si>
    <t>CV</t>
  </si>
  <si>
    <t>COMMENTS:</t>
  </si>
  <si>
    <t xml:space="preserve">        KHARKOF </t>
  </si>
  <si>
    <t xml:space="preserve">      WHETSTONE </t>
  </si>
  <si>
    <t xml:space="preserve">    YELLOWSTONE </t>
  </si>
  <si>
    <t xml:space="preserve">         IDO835 </t>
  </si>
  <si>
    <t xml:space="preserve">         IDO821 </t>
  </si>
  <si>
    <t xml:space="preserve">         IDO816 </t>
  </si>
  <si>
    <t xml:space="preserve">     OR2080111H </t>
  </si>
  <si>
    <t xml:space="preserve">     OR2080156H </t>
  </si>
  <si>
    <t xml:space="preserve">     OR2080229H </t>
  </si>
  <si>
    <t xml:space="preserve">         WA8119 </t>
  </si>
  <si>
    <t xml:space="preserve">         WA8120 </t>
  </si>
  <si>
    <t xml:space="preserve">         WA8118 </t>
  </si>
  <si>
    <t xml:space="preserve">         WA8096 </t>
  </si>
  <si>
    <t>WRHW</t>
  </si>
  <si>
    <t>Univ of Idaho</t>
  </si>
  <si>
    <t>Moscow</t>
  </si>
  <si>
    <t>CLASS</t>
  </si>
  <si>
    <t>HRW</t>
  </si>
  <si>
    <t>check</t>
  </si>
  <si>
    <t>HWW</t>
  </si>
  <si>
    <t>Boundary/(UT944157, Golden Spike sib)</t>
  </si>
  <si>
    <t>IDO498//WGRC33/IDO509</t>
  </si>
  <si>
    <t>DW/Utah 100</t>
  </si>
  <si>
    <t>NE88584/KSSB-369-7/4/CER//YMH/HYS/3/PI 372129 - RWA Resistance</t>
  </si>
  <si>
    <t>CER//YMH/HYS/3/PI 372129 - RWA Resistance 2*/5/W96-359W (WI90-008 / W91-040)</t>
  </si>
  <si>
    <t>ID 80-628/3/CER/YMH/HYS/4/CER/YMH/HYS/5/TJB368.251/BUC//WEAVER</t>
  </si>
  <si>
    <t>Residence/WA007940(relt9)-1</t>
  </si>
  <si>
    <t>Farnum/Hollis</t>
  </si>
  <si>
    <t>Eltan///Eltan/Klasic//Eltan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</si>
</sst>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5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2" fillId="0" borderId="0" xfId="0" applyFont="1" applyAlignment="1">
      <alignment vertical="top"/>
    </xf>
    <xf numFmtId="164" fontId="2" fillId="0" borderId="18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2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5" fontId="3" fillId="0" borderId="2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/>
    </xf>
    <xf numFmtId="1" fontId="0" fillId="0" borderId="18" xfId="0" applyNumberFormat="1" applyBorder="1" applyAlignment="1">
      <alignment/>
    </xf>
    <xf numFmtId="165" fontId="3" fillId="0" borderId="18" xfId="0" applyNumberFormat="1" applyFont="1" applyBorder="1" applyAlignment="1">
      <alignment/>
    </xf>
    <xf numFmtId="164" fontId="20" fillId="0" borderId="15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 horizontal="center"/>
    </xf>
    <xf numFmtId="164" fontId="20" fillId="0" borderId="18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0" fontId="20" fillId="25" borderId="20" xfId="0" applyFont="1" applyFill="1" applyBorder="1" applyAlignment="1">
      <alignment horizontal="left" wrapText="1"/>
    </xf>
    <xf numFmtId="0" fontId="0" fillId="25" borderId="13" xfId="0" applyFont="1" applyFill="1" applyBorder="1" applyAlignment="1">
      <alignment horizontal="left" wrapText="1"/>
    </xf>
    <xf numFmtId="0" fontId="20" fillId="25" borderId="13" xfId="0" applyFont="1" applyFill="1" applyBorder="1" applyAlignment="1">
      <alignment/>
    </xf>
    <xf numFmtId="0" fontId="20" fillId="25" borderId="13" xfId="0" applyFont="1" applyFill="1" applyBorder="1" applyAlignment="1">
      <alignment wrapText="1"/>
    </xf>
    <xf numFmtId="0" fontId="20" fillId="25" borderId="13" xfId="0" applyFont="1" applyFill="1" applyBorder="1" applyAlignment="1">
      <alignment/>
    </xf>
    <xf numFmtId="0" fontId="20" fillId="25" borderId="13" xfId="0" applyFont="1" applyFill="1" applyBorder="1" applyAlignment="1" quotePrefix="1">
      <alignment/>
    </xf>
    <xf numFmtId="0" fontId="0" fillId="25" borderId="18" xfId="0" applyFont="1" applyFill="1" applyBorder="1" applyAlignment="1">
      <alignment horizontal="left" wrapText="1"/>
    </xf>
    <xf numFmtId="0" fontId="20" fillId="25" borderId="18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0" fillId="25" borderId="20" xfId="0" applyFont="1" applyFill="1" applyBorder="1" applyAlignment="1">
      <alignment horizontal="left" wrapText="1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F10" sqref="F10:F22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9.7109375" style="2" customWidth="1"/>
    <col min="4" max="4" width="57.421875" style="2" customWidth="1"/>
    <col min="5" max="5" width="7.140625" style="2" customWidth="1"/>
    <col min="6" max="6" width="11.8515625" style="2" customWidth="1"/>
    <col min="7" max="7" width="7.00390625" style="2" customWidth="1"/>
    <col min="8" max="8" width="5.8515625" style="2" customWidth="1"/>
    <col min="9" max="9" width="8.7109375" style="2" customWidth="1"/>
    <col min="10" max="10" width="8.8515625" style="2" customWidth="1"/>
    <col min="11" max="11" width="6.8515625" style="2" customWidth="1"/>
    <col min="12" max="12" width="6.00390625" style="2" bestFit="1" customWidth="1"/>
    <col min="13" max="13" width="8.140625" style="2" customWidth="1"/>
    <col min="14" max="14" width="6.421875" style="2" bestFit="1" customWidth="1"/>
    <col min="15" max="15" width="6.140625" style="2" bestFit="1" customWidth="1"/>
    <col min="16" max="16" width="4.8515625" style="2" bestFit="1" customWidth="1"/>
    <col min="17" max="17" width="4.140625" style="2" bestFit="1" customWidth="1"/>
    <col min="18" max="19" width="5.8515625" style="2" bestFit="1" customWidth="1"/>
    <col min="20" max="16384" width="9.140625" style="2" customWidth="1"/>
  </cols>
  <sheetData>
    <row r="1" spans="1:19" ht="14.25" customHeight="1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3" t="s">
        <v>2</v>
      </c>
      <c r="B2" s="4" t="s">
        <v>60</v>
      </c>
      <c r="C2" s="5"/>
      <c r="D2" s="5"/>
      <c r="E2" s="5"/>
      <c r="F2" s="6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 customHeight="1">
      <c r="A3" s="7" t="s">
        <v>3</v>
      </c>
      <c r="B3" s="7" t="s">
        <v>61</v>
      </c>
      <c r="C3" s="7"/>
      <c r="D3" s="7"/>
      <c r="E3" s="7"/>
      <c r="F3" s="35" t="s">
        <v>4</v>
      </c>
      <c r="G3" s="35" t="s">
        <v>62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" customHeight="1">
      <c r="A4" s="7" t="s">
        <v>5</v>
      </c>
      <c r="B4" s="7">
        <v>3</v>
      </c>
      <c r="C4" s="7" t="s">
        <v>6</v>
      </c>
      <c r="D4" s="7"/>
      <c r="E4" s="7"/>
      <c r="F4" s="8" t="s">
        <v>7</v>
      </c>
      <c r="G4" s="54">
        <v>23.585</v>
      </c>
      <c r="H4" s="7"/>
      <c r="I4" s="7"/>
      <c r="J4" s="7" t="s">
        <v>8</v>
      </c>
      <c r="K4" s="7">
        <v>14.29</v>
      </c>
      <c r="L4" s="7"/>
      <c r="M4" s="7"/>
      <c r="N4" s="7"/>
      <c r="O4" s="7"/>
      <c r="P4" s="7"/>
      <c r="Q4" s="8"/>
      <c r="R4" s="8"/>
      <c r="S4" s="8"/>
    </row>
    <row r="5" spans="1:19" ht="12" customHeight="1">
      <c r="A5" s="8" t="s">
        <v>9</v>
      </c>
      <c r="B5" s="8"/>
      <c r="C5" s="8"/>
      <c r="D5" s="8"/>
      <c r="E5" s="7"/>
      <c r="F5" s="7" t="s">
        <v>10</v>
      </c>
      <c r="G5" s="7"/>
      <c r="H5" s="7"/>
      <c r="I5" s="7"/>
      <c r="J5" s="7" t="s">
        <v>11</v>
      </c>
      <c r="K5" s="7"/>
      <c r="L5" s="9"/>
      <c r="M5" s="9"/>
      <c r="N5" s="7"/>
      <c r="O5" s="7"/>
      <c r="P5" s="7"/>
      <c r="Q5" s="8"/>
      <c r="R5" s="8"/>
      <c r="S5" s="8"/>
    </row>
    <row r="6" spans="1:19" ht="12" customHeight="1" thickBot="1">
      <c r="A6" s="72" t="s">
        <v>12</v>
      </c>
      <c r="B6" s="73"/>
      <c r="C6" s="73"/>
      <c r="D6" s="73"/>
      <c r="E6" s="35"/>
      <c r="F6" s="35"/>
      <c r="G6" s="35"/>
      <c r="H6" s="35"/>
      <c r="I6" s="12"/>
      <c r="J6" s="12"/>
      <c r="K6" s="12"/>
      <c r="L6" s="11"/>
      <c r="M6" s="11"/>
      <c r="N6" s="11"/>
      <c r="O6" s="11"/>
      <c r="P6" s="11"/>
      <c r="Q6" s="36"/>
      <c r="R6" s="37"/>
      <c r="S6" s="37"/>
    </row>
    <row r="7" spans="1:19" ht="12" customHeight="1">
      <c r="A7" s="44" t="s">
        <v>13</v>
      </c>
      <c r="B7" s="22" t="s">
        <v>14</v>
      </c>
      <c r="C7" s="70"/>
      <c r="D7" s="71" t="s">
        <v>15</v>
      </c>
      <c r="E7" s="39" t="s">
        <v>16</v>
      </c>
      <c r="F7" s="39" t="s">
        <v>17</v>
      </c>
      <c r="G7" s="39" t="s">
        <v>16</v>
      </c>
      <c r="H7" s="39" t="s">
        <v>18</v>
      </c>
      <c r="I7" s="39" t="s">
        <v>19</v>
      </c>
      <c r="J7" s="39" t="s">
        <v>20</v>
      </c>
      <c r="K7" s="39" t="s">
        <v>20</v>
      </c>
      <c r="L7" s="39" t="s">
        <v>21</v>
      </c>
      <c r="M7" s="39" t="s">
        <v>22</v>
      </c>
      <c r="N7" s="39" t="s">
        <v>23</v>
      </c>
      <c r="O7" s="39">
        <v>100</v>
      </c>
      <c r="P7" s="39" t="s">
        <v>24</v>
      </c>
      <c r="Q7" s="39" t="s">
        <v>24</v>
      </c>
      <c r="R7" s="39" t="s">
        <v>25</v>
      </c>
      <c r="S7" s="40" t="s">
        <v>25</v>
      </c>
    </row>
    <row r="8" spans="1:19" ht="12" customHeight="1">
      <c r="A8" s="31" t="s">
        <v>26</v>
      </c>
      <c r="B8" s="10" t="s">
        <v>27</v>
      </c>
      <c r="C8" s="67" t="s">
        <v>63</v>
      </c>
      <c r="D8" s="66"/>
      <c r="E8" s="32"/>
      <c r="F8" s="32" t="s">
        <v>28</v>
      </c>
      <c r="G8" s="32"/>
      <c r="H8" s="32" t="s">
        <v>29</v>
      </c>
      <c r="I8" s="32" t="s">
        <v>30</v>
      </c>
      <c r="J8" s="32"/>
      <c r="K8" s="32"/>
      <c r="L8" s="32"/>
      <c r="M8" s="32"/>
      <c r="N8" s="32" t="s">
        <v>31</v>
      </c>
      <c r="O8" s="32" t="s">
        <v>32</v>
      </c>
      <c r="P8" s="32" t="s">
        <v>33</v>
      </c>
      <c r="Q8" s="32" t="s">
        <v>34</v>
      </c>
      <c r="R8" s="32"/>
      <c r="S8" s="41"/>
    </row>
    <row r="9" spans="1:19" ht="10.5" customHeight="1" thickBot="1">
      <c r="A9" s="68"/>
      <c r="B9" s="20"/>
      <c r="C9" s="69"/>
      <c r="D9" s="69"/>
      <c r="E9" s="42" t="s">
        <v>35</v>
      </c>
      <c r="F9" s="42" t="s">
        <v>16</v>
      </c>
      <c r="G9" s="42" t="s">
        <v>35</v>
      </c>
      <c r="H9" s="42" t="s">
        <v>36</v>
      </c>
      <c r="I9" s="42" t="s">
        <v>37</v>
      </c>
      <c r="J9" s="42" t="s">
        <v>38</v>
      </c>
      <c r="K9" s="42" t="s">
        <v>39</v>
      </c>
      <c r="L9" s="42" t="s">
        <v>40</v>
      </c>
      <c r="M9" s="42" t="s">
        <v>41</v>
      </c>
      <c r="N9" s="42" t="s">
        <v>41</v>
      </c>
      <c r="O9" s="42" t="s">
        <v>42</v>
      </c>
      <c r="P9" s="42"/>
      <c r="Q9" s="42"/>
      <c r="R9" s="42"/>
      <c r="S9" s="43"/>
    </row>
    <row r="10" spans="1:19" ht="12" customHeight="1">
      <c r="A10" s="63">
        <v>1</v>
      </c>
      <c r="B10" s="64" t="s">
        <v>47</v>
      </c>
      <c r="C10" s="65" t="s">
        <v>64</v>
      </c>
      <c r="D10" s="55" t="s">
        <v>65</v>
      </c>
      <c r="E10" s="30">
        <v>40.79</v>
      </c>
      <c r="F10" s="51">
        <f>RANK(E10,E$10:E$22,0)</f>
        <v>13</v>
      </c>
      <c r="G10" s="13"/>
      <c r="H10" s="45">
        <v>60.770999999999994</v>
      </c>
      <c r="I10" s="30">
        <v>176.833</v>
      </c>
      <c r="J10" s="30">
        <v>54.111</v>
      </c>
      <c r="K10" s="15"/>
      <c r="L10" s="15"/>
      <c r="M10" s="15"/>
      <c r="N10" s="14"/>
      <c r="O10" s="15"/>
      <c r="P10" s="30">
        <v>5.417</v>
      </c>
      <c r="Q10" s="30">
        <v>46.944</v>
      </c>
      <c r="R10" s="15"/>
      <c r="S10" s="16"/>
    </row>
    <row r="11" spans="1:19" ht="12" customHeight="1">
      <c r="A11" s="46">
        <v>2</v>
      </c>
      <c r="B11" s="33" t="s">
        <v>48</v>
      </c>
      <c r="C11" s="56" t="s">
        <v>64</v>
      </c>
      <c r="D11" s="57" t="s">
        <v>65</v>
      </c>
      <c r="E11" s="27">
        <v>97.124</v>
      </c>
      <c r="F11" s="52">
        <f aca="true" t="shared" si="0" ref="F11:F22">RANK(E11,E$10:E$22,0)</f>
        <v>10</v>
      </c>
      <c r="G11" s="17"/>
      <c r="H11" s="34">
        <v>59.78399999999999</v>
      </c>
      <c r="I11" s="27">
        <v>174.667</v>
      </c>
      <c r="J11" s="27">
        <v>34</v>
      </c>
      <c r="K11" s="10"/>
      <c r="L11" s="10"/>
      <c r="M11" s="10"/>
      <c r="N11" s="18"/>
      <c r="O11" s="10"/>
      <c r="P11" s="27">
        <v>3</v>
      </c>
      <c r="Q11" s="27">
        <v>20</v>
      </c>
      <c r="R11" s="10"/>
      <c r="S11" s="19"/>
    </row>
    <row r="12" spans="1:19" ht="12" customHeight="1">
      <c r="A12" s="46">
        <v>3</v>
      </c>
      <c r="B12" s="33" t="s">
        <v>49</v>
      </c>
      <c r="C12" s="56" t="s">
        <v>64</v>
      </c>
      <c r="D12" s="58" t="s">
        <v>65</v>
      </c>
      <c r="E12" s="27">
        <v>82.049</v>
      </c>
      <c r="F12" s="52">
        <f t="shared" si="0"/>
        <v>12</v>
      </c>
      <c r="G12" s="17"/>
      <c r="H12" s="34">
        <v>61.053</v>
      </c>
      <c r="I12" s="27">
        <v>174.667</v>
      </c>
      <c r="J12" s="27">
        <v>36</v>
      </c>
      <c r="K12" s="10"/>
      <c r="L12" s="10"/>
      <c r="M12" s="10"/>
      <c r="N12" s="18"/>
      <c r="O12" s="10"/>
      <c r="P12" s="27">
        <v>3</v>
      </c>
      <c r="Q12" s="27">
        <v>20</v>
      </c>
      <c r="R12" s="10"/>
      <c r="S12" s="19"/>
    </row>
    <row r="13" spans="1:19" ht="12" customHeight="1">
      <c r="A13" s="46">
        <v>4</v>
      </c>
      <c r="B13" s="33" t="s">
        <v>50</v>
      </c>
      <c r="C13" s="56" t="s">
        <v>66</v>
      </c>
      <c r="D13" s="58" t="s">
        <v>67</v>
      </c>
      <c r="E13" s="27">
        <v>97.058</v>
      </c>
      <c r="F13" s="52">
        <f t="shared" si="0"/>
        <v>11</v>
      </c>
      <c r="G13" s="17"/>
      <c r="H13" s="34">
        <v>60.91199999999999</v>
      </c>
      <c r="I13" s="27">
        <v>177.667</v>
      </c>
      <c r="J13" s="27">
        <v>36</v>
      </c>
      <c r="K13" s="10"/>
      <c r="L13" s="10"/>
      <c r="M13" s="10"/>
      <c r="N13" s="18"/>
      <c r="O13" s="10"/>
      <c r="P13" s="27">
        <v>6</v>
      </c>
      <c r="Q13" s="27">
        <v>56.667</v>
      </c>
      <c r="R13" s="10"/>
      <c r="S13" s="19"/>
    </row>
    <row r="14" spans="1:19" ht="12" customHeight="1">
      <c r="A14" s="46">
        <v>5</v>
      </c>
      <c r="B14" s="33" t="s">
        <v>51</v>
      </c>
      <c r="C14" s="56" t="s">
        <v>64</v>
      </c>
      <c r="D14" s="57" t="s">
        <v>68</v>
      </c>
      <c r="E14" s="27">
        <v>98.645</v>
      </c>
      <c r="F14" s="52">
        <f t="shared" si="0"/>
        <v>9</v>
      </c>
      <c r="G14" s="17"/>
      <c r="H14" s="34">
        <v>62.885999999999996</v>
      </c>
      <c r="I14" s="27">
        <v>174.667</v>
      </c>
      <c r="J14" s="27">
        <v>35.667</v>
      </c>
      <c r="K14" s="10"/>
      <c r="L14" s="10"/>
      <c r="M14" s="10"/>
      <c r="N14" s="18"/>
      <c r="O14" s="10"/>
      <c r="P14" s="27">
        <v>3</v>
      </c>
      <c r="Q14" s="27">
        <v>30</v>
      </c>
      <c r="R14" s="10"/>
      <c r="S14" s="19"/>
    </row>
    <row r="15" spans="1:19" ht="12" customHeight="1">
      <c r="A15" s="46">
        <v>6</v>
      </c>
      <c r="B15" s="33" t="s">
        <v>52</v>
      </c>
      <c r="C15" s="56" t="s">
        <v>64</v>
      </c>
      <c r="D15" s="57" t="s">
        <v>69</v>
      </c>
      <c r="E15" s="27">
        <v>106.032</v>
      </c>
      <c r="F15" s="52">
        <f t="shared" si="0"/>
        <v>5</v>
      </c>
      <c r="G15" s="17"/>
      <c r="H15" s="34">
        <v>60.34799999999999</v>
      </c>
      <c r="I15" s="27">
        <v>177.333</v>
      </c>
      <c r="J15" s="27">
        <v>36.333</v>
      </c>
      <c r="K15" s="10"/>
      <c r="L15" s="10"/>
      <c r="M15" s="10"/>
      <c r="N15" s="18"/>
      <c r="O15" s="10"/>
      <c r="P15" s="27">
        <v>2</v>
      </c>
      <c r="Q15" s="27">
        <v>16.667</v>
      </c>
      <c r="R15" s="10"/>
      <c r="S15" s="19"/>
    </row>
    <row r="16" spans="1:19" ht="12" customHeight="1">
      <c r="A16" s="46">
        <v>7</v>
      </c>
      <c r="B16" s="33" t="s">
        <v>53</v>
      </c>
      <c r="C16" s="56" t="s">
        <v>66</v>
      </c>
      <c r="D16" s="59" t="s">
        <v>70</v>
      </c>
      <c r="E16" s="27">
        <v>102.875</v>
      </c>
      <c r="F16" s="52">
        <f t="shared" si="0"/>
        <v>7</v>
      </c>
      <c r="G16" s="17"/>
      <c r="H16" s="34">
        <v>57.669</v>
      </c>
      <c r="I16" s="27">
        <v>175</v>
      </c>
      <c r="J16" s="27">
        <v>30.667</v>
      </c>
      <c r="K16" s="10"/>
      <c r="L16" s="10"/>
      <c r="M16" s="10"/>
      <c r="N16" s="18"/>
      <c r="O16" s="10"/>
      <c r="P16" s="27">
        <v>5</v>
      </c>
      <c r="Q16" s="27">
        <v>26.667</v>
      </c>
      <c r="R16" s="10"/>
      <c r="S16" s="19"/>
    </row>
    <row r="17" spans="1:19" ht="12" customHeight="1">
      <c r="A17" s="46">
        <v>8</v>
      </c>
      <c r="B17" s="33" t="s">
        <v>54</v>
      </c>
      <c r="C17" s="56" t="s">
        <v>66</v>
      </c>
      <c r="D17" s="59" t="s">
        <v>71</v>
      </c>
      <c r="E17" s="27">
        <v>99.075</v>
      </c>
      <c r="F17" s="52">
        <f t="shared" si="0"/>
        <v>8</v>
      </c>
      <c r="G17" s="17"/>
      <c r="H17" s="34">
        <v>60.770999999999994</v>
      </c>
      <c r="I17" s="27">
        <v>176.333</v>
      </c>
      <c r="J17" s="27">
        <v>34</v>
      </c>
      <c r="K17" s="10"/>
      <c r="L17" s="10"/>
      <c r="M17" s="10"/>
      <c r="N17" s="18"/>
      <c r="O17" s="10"/>
      <c r="P17" s="27">
        <v>3</v>
      </c>
      <c r="Q17" s="27">
        <v>30</v>
      </c>
      <c r="R17" s="10"/>
      <c r="S17" s="19"/>
    </row>
    <row r="18" spans="1:19" ht="12" customHeight="1">
      <c r="A18" s="46">
        <v>9</v>
      </c>
      <c r="B18" s="33" t="s">
        <v>55</v>
      </c>
      <c r="C18" s="56" t="s">
        <v>66</v>
      </c>
      <c r="D18" s="57" t="s">
        <v>72</v>
      </c>
      <c r="E18" s="27">
        <v>108.696</v>
      </c>
      <c r="F18" s="52">
        <f t="shared" si="0"/>
        <v>3</v>
      </c>
      <c r="G18" s="17"/>
      <c r="H18" s="34">
        <v>61.334999999999994</v>
      </c>
      <c r="I18" s="27">
        <v>177.333</v>
      </c>
      <c r="J18" s="27">
        <v>36</v>
      </c>
      <c r="K18" s="10"/>
      <c r="L18" s="10"/>
      <c r="M18" s="10"/>
      <c r="N18" s="18"/>
      <c r="O18" s="10"/>
      <c r="P18" s="27">
        <v>2</v>
      </c>
      <c r="Q18" s="27">
        <v>13.333</v>
      </c>
      <c r="R18" s="10"/>
      <c r="S18" s="19"/>
    </row>
    <row r="19" spans="1:19" ht="12" customHeight="1">
      <c r="A19" s="46">
        <v>10</v>
      </c>
      <c r="B19" s="33" t="s">
        <v>56</v>
      </c>
      <c r="C19" s="56" t="s">
        <v>64</v>
      </c>
      <c r="D19" s="57" t="s">
        <v>73</v>
      </c>
      <c r="E19" s="27">
        <v>104.284</v>
      </c>
      <c r="F19" s="52">
        <f t="shared" si="0"/>
        <v>6</v>
      </c>
      <c r="G19" s="17"/>
      <c r="H19" s="34">
        <v>58.65599999999999</v>
      </c>
      <c r="I19" s="27">
        <v>177</v>
      </c>
      <c r="J19" s="27">
        <v>37.333</v>
      </c>
      <c r="K19" s="10"/>
      <c r="L19" s="10"/>
      <c r="M19" s="10"/>
      <c r="N19" s="18"/>
      <c r="O19" s="10"/>
      <c r="P19" s="27">
        <v>2</v>
      </c>
      <c r="Q19" s="27">
        <v>20</v>
      </c>
      <c r="R19" s="10"/>
      <c r="S19" s="19"/>
    </row>
    <row r="20" spans="1:19" ht="12" customHeight="1">
      <c r="A20" s="46">
        <v>11</v>
      </c>
      <c r="B20" s="33" t="s">
        <v>57</v>
      </c>
      <c r="C20" s="56" t="s">
        <v>64</v>
      </c>
      <c r="D20" s="57" t="s">
        <v>73</v>
      </c>
      <c r="E20" s="27">
        <v>117.075</v>
      </c>
      <c r="F20" s="52">
        <f t="shared" si="0"/>
        <v>1</v>
      </c>
      <c r="G20" s="17"/>
      <c r="H20" s="34">
        <v>59.501999999999995</v>
      </c>
      <c r="I20" s="27">
        <v>179</v>
      </c>
      <c r="J20" s="27">
        <v>36.667</v>
      </c>
      <c r="K20" s="10"/>
      <c r="L20" s="10"/>
      <c r="M20" s="10"/>
      <c r="N20" s="18"/>
      <c r="O20" s="10"/>
      <c r="P20" s="27">
        <v>2</v>
      </c>
      <c r="Q20" s="27">
        <v>10</v>
      </c>
      <c r="R20" s="10"/>
      <c r="S20" s="19"/>
    </row>
    <row r="21" spans="1:19" ht="12" customHeight="1">
      <c r="A21" s="46">
        <v>12</v>
      </c>
      <c r="B21" s="33" t="s">
        <v>58</v>
      </c>
      <c r="C21" s="56" t="s">
        <v>64</v>
      </c>
      <c r="D21" s="60" t="s">
        <v>74</v>
      </c>
      <c r="E21" s="27">
        <v>107.853</v>
      </c>
      <c r="F21" s="52">
        <f t="shared" si="0"/>
        <v>4</v>
      </c>
      <c r="G21" s="17"/>
      <c r="H21" s="34">
        <v>61.617</v>
      </c>
      <c r="I21" s="27">
        <v>171.667</v>
      </c>
      <c r="J21" s="27">
        <v>45.333</v>
      </c>
      <c r="K21" s="10"/>
      <c r="L21" s="10"/>
      <c r="M21" s="10"/>
      <c r="N21" s="18"/>
      <c r="O21" s="10"/>
      <c r="P21" s="27">
        <v>2</v>
      </c>
      <c r="Q21" s="27">
        <v>16.667</v>
      </c>
      <c r="R21" s="10"/>
      <c r="S21" s="19"/>
    </row>
    <row r="22" spans="1:19" ht="12" customHeight="1" thickBot="1">
      <c r="A22" s="47">
        <v>13</v>
      </c>
      <c r="B22" s="48" t="s">
        <v>59</v>
      </c>
      <c r="C22" s="61" t="s">
        <v>66</v>
      </c>
      <c r="D22" s="62" t="s">
        <v>75</v>
      </c>
      <c r="E22" s="49">
        <v>108.843</v>
      </c>
      <c r="F22" s="53">
        <f t="shared" si="0"/>
        <v>2</v>
      </c>
      <c r="G22" s="25"/>
      <c r="H22" s="50">
        <v>60.206999999999994</v>
      </c>
      <c r="I22" s="49">
        <v>176.667</v>
      </c>
      <c r="J22" s="49">
        <v>39.333</v>
      </c>
      <c r="K22" s="20"/>
      <c r="L22" s="20"/>
      <c r="M22" s="20"/>
      <c r="N22" s="26"/>
      <c r="O22" s="20"/>
      <c r="P22" s="49">
        <v>2</v>
      </c>
      <c r="Q22" s="49">
        <v>23.333</v>
      </c>
      <c r="R22" s="20"/>
      <c r="S22" s="21"/>
    </row>
    <row r="23" spans="1:19" ht="12" customHeight="1">
      <c r="A23" s="44"/>
      <c r="B23" s="22" t="s">
        <v>43</v>
      </c>
      <c r="C23" s="22"/>
      <c r="D23" s="22"/>
      <c r="E23" s="29">
        <v>97.723</v>
      </c>
      <c r="F23" s="22"/>
      <c r="G23" s="22"/>
      <c r="H23" s="38">
        <f>AVERAGE(H10:H22)</f>
        <v>60.42392307692307</v>
      </c>
      <c r="I23" s="29">
        <v>176.064</v>
      </c>
      <c r="J23" s="29">
        <v>37.803</v>
      </c>
      <c r="K23" s="22"/>
      <c r="L23" s="22"/>
      <c r="M23" s="22"/>
      <c r="N23" s="22"/>
      <c r="O23" s="23"/>
      <c r="P23" s="29">
        <v>3.109</v>
      </c>
      <c r="Q23" s="29">
        <v>25.406</v>
      </c>
      <c r="R23" s="22"/>
      <c r="S23" s="22"/>
    </row>
    <row r="24" spans="1:19" ht="12" customHeight="1">
      <c r="A24" s="31"/>
      <c r="B24" s="10" t="s">
        <v>44</v>
      </c>
      <c r="C24" s="10"/>
      <c r="D24" s="10"/>
      <c r="E24" s="27">
        <v>23.585</v>
      </c>
      <c r="F24" s="10"/>
      <c r="G24" s="10"/>
      <c r="H24" s="10"/>
      <c r="I24" s="27">
        <v>3.735</v>
      </c>
      <c r="J24" s="27">
        <v>4.452</v>
      </c>
      <c r="K24" s="10"/>
      <c r="L24" s="10"/>
      <c r="M24" s="10"/>
      <c r="N24" s="10"/>
      <c r="O24" s="10"/>
      <c r="P24" s="27">
        <v>2.057</v>
      </c>
      <c r="Q24" s="27">
        <v>23.537</v>
      </c>
      <c r="R24" s="10"/>
      <c r="S24" s="10"/>
    </row>
    <row r="25" spans="1:19" ht="12" customHeight="1">
      <c r="A25" s="31"/>
      <c r="B25" s="10" t="s">
        <v>45</v>
      </c>
      <c r="C25" s="10"/>
      <c r="D25" s="10"/>
      <c r="E25" s="28">
        <v>14.29</v>
      </c>
      <c r="F25" s="10"/>
      <c r="G25" s="10"/>
      <c r="H25" s="10"/>
      <c r="I25" s="28">
        <v>1.26</v>
      </c>
      <c r="J25" s="28">
        <v>6.97</v>
      </c>
      <c r="K25" s="10"/>
      <c r="L25" s="10"/>
      <c r="M25" s="10"/>
      <c r="N25" s="10"/>
      <c r="O25" s="10"/>
      <c r="P25" s="28">
        <v>39.1</v>
      </c>
      <c r="Q25" s="28">
        <v>54.85</v>
      </c>
      <c r="R25" s="10"/>
      <c r="S25" s="10"/>
    </row>
    <row r="26" spans="1:20" ht="11.25">
      <c r="A26" s="24" t="s">
        <v>46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ht="13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2011-11-03T23:18:13Z</dcterms:created>
  <dcterms:modified xsi:type="dcterms:W3CDTF">2011-12-13T18:45:27Z</dcterms:modified>
  <cp:category/>
  <cp:version/>
  <cp:contentType/>
  <cp:contentStatus/>
</cp:coreProperties>
</file>